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6030" windowHeight="7065"/>
  </bookViews>
  <sheets>
    <sheet name="Prilog 7" sheetId="1" r:id="rId1"/>
  </sheets>
  <definedNames>
    <definedName name="_xlnm.Print_Area" localSheetId="0">'Prilog 7'!$A$1:$D$38</definedName>
    <definedName name="_xlnm.Print_Area" localSheetId="0">'Prilog 7'!$A$1:$D$38</definedName>
    <definedName name="_xlnm.Print_Area" localSheetId="0">'Prilog 7'!$A$1:$D$38</definedName>
  </definedNames>
  <calcPr calcId="145621"/>
  <fileRecoveryPr repairLoad="1"/>
</workbook>
</file>

<file path=xl/calcChain.xml><?xml version="1.0" encoding="utf-8"?>
<calcChain xmlns="http://schemas.openxmlformats.org/spreadsheetml/2006/main">
  <c r="C20" i="1" l="1"/>
  <c r="C15" i="1"/>
  <c r="C26" i="1" s="1"/>
  <c r="C16" i="1" l="1"/>
  <c r="C17" i="1" l="1"/>
  <c r="C18" i="1"/>
  <c r="C21" i="1" s="1"/>
  <c r="C25" i="1" s="1"/>
  <c r="C27" i="1" s="1"/>
</calcChain>
</file>

<file path=xl/sharedStrings.xml><?xml version="1.0" encoding="utf-8"?>
<sst xmlns="http://schemas.openxmlformats.org/spreadsheetml/2006/main" count="46" uniqueCount="44">
  <si>
    <t>R. br.</t>
  </si>
  <si>
    <t>Tekstualni opis stavke</t>
  </si>
  <si>
    <t>Opis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</si>
  <si>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</si>
  <si>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</si>
  <si>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</si>
  <si>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</si>
  <si>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</si>
  <si>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</si>
  <si>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</si>
  <si>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</si>
  <si>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</si>
  <si>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R.br.</t>
  </si>
  <si>
    <t>REKAPITULACIJA</t>
  </si>
  <si>
    <t>NABAVNA VRIJEDNOST PREDMETA NAJMA  S PDV-om (točka 1. + točka 2.)</t>
  </si>
  <si>
    <t>10.</t>
  </si>
  <si>
    <t>NABAVNA VRIJEDNOST PREDMETA NAJMA (bez PDV-a)</t>
  </si>
  <si>
    <t>11.</t>
  </si>
  <si>
    <t>12.</t>
  </si>
  <si>
    <t>Iznos u kunama</t>
  </si>
  <si>
    <t>TROŠKOVNIK</t>
  </si>
  <si>
    <t xml:space="preserve">IZNOS PDV-a </t>
  </si>
  <si>
    <t>PDV 25%</t>
  </si>
  <si>
    <t>IZNOS FINANCIRANJA (3.-4.)</t>
  </si>
  <si>
    <t>MJESEČNA LEASING RATA NA 60 MJESECI S KAMATOM</t>
  </si>
  <si>
    <t>UKUPNE RATE S KAMATOM (6. X 60 MJESECI)</t>
  </si>
  <si>
    <t>UKUPAN IZNOS KAMATA ZA 60 MJESECI (7.-5.)</t>
  </si>
  <si>
    <t>OTKUPNA RATA</t>
  </si>
  <si>
    <t>TROŠAK OBRADE</t>
  </si>
  <si>
    <t>UKUPNA CIJENA PONUDE S PDV-om (slovima):</t>
  </si>
  <si>
    <t>NAPOMENA: Ponuditelji su uz Troškovnik dužni priložiti otplatni plan</t>
  </si>
  <si>
    <t>____________________________________________________</t>
  </si>
  <si>
    <t>Vlastoručni potpis</t>
  </si>
  <si>
    <t>(upisati ime, prezime i funkciju ovlaštene osobe za zastupanje)</t>
  </si>
  <si>
    <t>M.P.</t>
  </si>
  <si>
    <t>UKUPNA CIJENA PONUDE BEZ PDV-a (1.+8.+9.+10.)</t>
  </si>
  <si>
    <r>
      <t xml:space="preserve">Evidencijski broj nabave: </t>
    </r>
    <r>
      <rPr>
        <b/>
        <sz val="11"/>
        <rFont val="Arial"/>
        <family val="2"/>
        <charset val="238"/>
      </rPr>
      <t>1-21-VV</t>
    </r>
  </si>
  <si>
    <t xml:space="preserve">NABAVA NOVOG RADNOG STROJA - UTOVARIVAČA NA KOTAČIMA PUTEM FINANCIJSKOG LEASINGA NA RAZDOBLJE OD 60 MJESECI (5 GODINA)
</t>
  </si>
  <si>
    <t>50% UČEŠĆA OD BRUTO VRIJEDNOSTI (3.*50%)</t>
  </si>
  <si>
    <t xml:space="preserve">UKUPNA CIJENA PONUDE S PDV-om </t>
  </si>
  <si>
    <t>U _________________, ___________2021.</t>
  </si>
  <si>
    <r>
      <rPr>
        <b/>
        <sz val="11"/>
        <color theme="1"/>
        <rFont val="Arial"/>
        <family val="2"/>
        <charset val="238"/>
      </rPr>
      <t>UTOVARIVAČ NA KOTAČIMA</t>
    </r>
    <r>
      <rPr>
        <sz val="11"/>
        <color theme="1"/>
        <rFont val="Arial"/>
        <family val="2"/>
        <charset val="238"/>
      </rPr>
      <t xml:space="preserve"> (navesti nuđenu marku i tip) ________________________________</t>
    </r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</si>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</sst>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 applyProtection="1"/>
    <xf numFmtId="0" fontId="3" fillId="0" borderId="0" xfId="0" applyFont="1" applyAlignment="1" applyProtection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Alignment="1" applyProtection="1"/>
    <xf numFmtId="0" fontId="2" fillId="0" borderId="0" xfId="0" applyFont="1" applyProtection="1"/>
    <xf numFmtId="0" fontId="1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view="pageLayout" topLeftCell="A19" zoomScaleNormal="90" zoomScaleSheetLayoutView="85" workbookViewId="0">
      <selection activeCell="C27" sqref="C27"/>
    </sheetView>
  </sheetViews>
  <sheetFormatPr defaultColWidth="9.140625" defaultRowHeight="14.25" x14ac:dyDescent="0.2"/>
  <cols>
    <col min="1" max="1" width="7.140625" style="1" customWidth="1"/>
    <col min="2" max="2" width="56.28515625" style="1" customWidth="1"/>
    <col min="3" max="3" width="19.85546875" style="1" customWidth="1"/>
    <col min="4" max="4" width="14.28515625" style="1" customWidth="1"/>
    <col min="5" max="5" width="16" style="1" customWidth="1"/>
    <col min="6" max="16384" width="9.140625" style="1"/>
  </cols>
  <sheetData>
    <row r="1" spans="1:5" ht="15" x14ac:dyDescent="0.2">
      <c r="A1" s="33" t="s">
        <v>36</v>
      </c>
      <c r="B1" s="33"/>
    </row>
    <row r="2" spans="1:5" x14ac:dyDescent="0.2">
      <c r="A2" s="4"/>
    </row>
    <row r="3" spans="1:5" ht="15.75" x14ac:dyDescent="0.25">
      <c r="A3" s="43" t="s">
        <v>20</v>
      </c>
      <c r="B3" s="43"/>
      <c r="C3" s="43"/>
      <c r="D3" s="43"/>
      <c r="E3" s="28"/>
    </row>
    <row r="4" spans="1:5" ht="18" x14ac:dyDescent="0.25">
      <c r="A4" s="43"/>
      <c r="B4" s="43"/>
      <c r="C4" s="43"/>
      <c r="D4" s="43"/>
      <c r="E4" s="5"/>
    </row>
    <row r="5" spans="1:5" ht="78" customHeight="1" x14ac:dyDescent="0.25">
      <c r="A5" s="40" t="s">
        <v>37</v>
      </c>
      <c r="B5" s="41"/>
      <c r="C5" s="41"/>
      <c r="D5" s="42"/>
      <c r="E5" s="10"/>
    </row>
    <row r="6" spans="1:5" ht="18" x14ac:dyDescent="0.25">
      <c r="A6" s="6"/>
      <c r="B6" s="6"/>
      <c r="C6" s="2"/>
      <c r="D6" s="6"/>
      <c r="E6" s="6"/>
    </row>
    <row r="7" spans="1:5" ht="24" customHeight="1" x14ac:dyDescent="0.25">
      <c r="A7" s="35" t="s">
        <v>0</v>
      </c>
      <c r="B7" s="44" t="s">
        <v>1</v>
      </c>
      <c r="C7" s="45"/>
      <c r="D7" s="46"/>
      <c r="E7" s="6"/>
    </row>
    <row r="8" spans="1:5" ht="18" x14ac:dyDescent="0.25">
      <c r="A8" s="36"/>
      <c r="B8" s="47"/>
      <c r="C8" s="48"/>
      <c r="D8" s="49"/>
      <c r="E8" s="6"/>
    </row>
    <row r="9" spans="1:5" ht="47.25" customHeight="1" x14ac:dyDescent="0.25">
      <c r="A9" s="12" t="s">
        <v>3</v>
      </c>
      <c r="B9" s="50" t="s">
        <v>41</v>
      </c>
      <c r="C9" s="51"/>
      <c r="D9" s="52"/>
      <c r="E9" s="6"/>
    </row>
    <row r="10" spans="1:5" ht="18" x14ac:dyDescent="0.25">
      <c r="A10" s="7"/>
      <c r="B10"/>
      <c r="C10" s="4"/>
      <c r="D10" s="6"/>
      <c r="E10" s="6"/>
    </row>
    <row r="11" spans="1:5" ht="18" x14ac:dyDescent="0.25">
      <c r="A11" s="7"/>
      <c r="B11" s="24" t="s">
        <v>20</v>
      </c>
      <c r="C11" s="4"/>
      <c r="D11" s="6"/>
      <c r="E11" s="6"/>
    </row>
    <row r="12" spans="1:5" ht="18" x14ac:dyDescent="0.25">
      <c r="A12" s="8"/>
      <c r="B12"/>
      <c r="C12" s="4"/>
      <c r="D12" s="6"/>
      <c r="E12" s="6"/>
    </row>
    <row r="13" spans="1:5" ht="18" x14ac:dyDescent="0.25">
      <c r="A13" s="17" t="s">
        <v>12</v>
      </c>
      <c r="B13" s="17" t="s">
        <v>2</v>
      </c>
      <c r="C13" s="17" t="s">
        <v>19</v>
      </c>
      <c r="D13" s="6"/>
      <c r="E13" s="6"/>
    </row>
    <row r="14" spans="1:5" ht="18" x14ac:dyDescent="0.25">
      <c r="A14" s="18" t="s">
        <v>3</v>
      </c>
      <c r="B14" s="19" t="s">
        <v>16</v>
      </c>
      <c r="C14" s="20"/>
      <c r="D14" s="6"/>
      <c r="E14" s="6"/>
    </row>
    <row r="15" spans="1:5" ht="18" customHeight="1" x14ac:dyDescent="0.25">
      <c r="A15" s="18" t="s">
        <v>4</v>
      </c>
      <c r="B15" s="19" t="s">
        <v>22</v>
      </c>
      <c r="C15" s="20">
        <f>C14*25%</f>
        <v>0</v>
      </c>
      <c r="D15" s="6"/>
      <c r="E15" s="6"/>
    </row>
    <row r="16" spans="1:5" ht="26.25" customHeight="1" x14ac:dyDescent="0.25">
      <c r="A16" s="18" t="s">
        <v>5</v>
      </c>
      <c r="B16" s="19" t="s">
        <v>14</v>
      </c>
      <c r="C16" s="20">
        <f>C14+C15</f>
        <v>0</v>
      </c>
      <c r="D16" s="6"/>
      <c r="E16" s="6"/>
    </row>
    <row r="17" spans="1:5" ht="19.5" customHeight="1" x14ac:dyDescent="0.25">
      <c r="A17" s="18" t="s">
        <v>6</v>
      </c>
      <c r="B17" s="19" t="s">
        <v>38</v>
      </c>
      <c r="C17" s="20">
        <f>C16*50%</f>
        <v>0</v>
      </c>
      <c r="D17" s="6"/>
      <c r="E17" s="6"/>
    </row>
    <row r="18" spans="1:5" ht="16.5" customHeight="1" x14ac:dyDescent="0.25">
      <c r="A18" s="18" t="s">
        <v>7</v>
      </c>
      <c r="B18" s="22" t="s">
        <v>23</v>
      </c>
      <c r="C18" s="20">
        <f>C16-C17</f>
        <v>0</v>
      </c>
      <c r="D18" s="6"/>
      <c r="E18" s="6"/>
    </row>
    <row r="19" spans="1:5" ht="18" customHeight="1" x14ac:dyDescent="0.25">
      <c r="A19" s="21" t="s">
        <v>8</v>
      </c>
      <c r="B19" s="22" t="s">
        <v>24</v>
      </c>
      <c r="C19" s="20"/>
      <c r="D19" s="6"/>
      <c r="E19" s="6"/>
    </row>
    <row r="20" spans="1:5" ht="17.25" customHeight="1" x14ac:dyDescent="0.25">
      <c r="A20" s="21" t="s">
        <v>9</v>
      </c>
      <c r="B20" s="22" t="s">
        <v>25</v>
      </c>
      <c r="C20" s="20">
        <f>C19*60</f>
        <v>0</v>
      </c>
      <c r="D20" s="6"/>
      <c r="E20" s="6"/>
    </row>
    <row r="21" spans="1:5" ht="18" customHeight="1" x14ac:dyDescent="0.25">
      <c r="A21" s="21" t="s">
        <v>10</v>
      </c>
      <c r="B21" s="22" t="s">
        <v>26</v>
      </c>
      <c r="C21" s="20">
        <f>C20-C18</f>
        <v>0</v>
      </c>
      <c r="D21" s="6"/>
      <c r="E21" s="6"/>
    </row>
    <row r="22" spans="1:5" ht="18" customHeight="1" x14ac:dyDescent="0.25">
      <c r="A22" s="21" t="s">
        <v>11</v>
      </c>
      <c r="B22" s="22" t="s">
        <v>27</v>
      </c>
      <c r="C22" s="20"/>
      <c r="D22" s="6"/>
      <c r="E22" s="6"/>
    </row>
    <row r="23" spans="1:5" ht="18" customHeight="1" x14ac:dyDescent="0.25">
      <c r="A23" s="21" t="s">
        <v>15</v>
      </c>
      <c r="B23" s="22" t="s">
        <v>28</v>
      </c>
      <c r="C23" s="20"/>
      <c r="D23" s="6"/>
      <c r="E23" s="6"/>
    </row>
    <row r="24" spans="1:5" ht="20.25" customHeight="1" x14ac:dyDescent="0.25">
      <c r="A24" s="37" t="s">
        <v>13</v>
      </c>
      <c r="B24" s="38"/>
      <c r="C24" s="38"/>
      <c r="D24" s="6"/>
      <c r="E24" s="6"/>
    </row>
    <row r="25" spans="1:5" ht="45.75" customHeight="1" x14ac:dyDescent="0.25">
      <c r="A25" s="11" t="s">
        <v>17</v>
      </c>
      <c r="B25" s="19" t="s">
        <v>35</v>
      </c>
      <c r="C25" s="20">
        <f>C14+C21+C22+C23</f>
        <v>0</v>
      </c>
      <c r="D25" s="6"/>
      <c r="E25" s="6"/>
    </row>
    <row r="26" spans="1:5" ht="19.5" customHeight="1" x14ac:dyDescent="0.25">
      <c r="A26" s="11" t="s">
        <v>18</v>
      </c>
      <c r="B26" s="22" t="s">
        <v>21</v>
      </c>
      <c r="C26" s="20">
        <f>C15</f>
        <v>0</v>
      </c>
      <c r="D26" s="6"/>
      <c r="E26" s="6"/>
    </row>
    <row r="27" spans="1:5" ht="28.5" customHeight="1" x14ac:dyDescent="0.25">
      <c r="A27" s="13" t="s">
        <v>42</v>
      </c>
      <c r="B27" s="32" t="s">
        <v>39</v>
      </c>
      <c r="C27" s="23">
        <f>C25+C26</f>
        <v>0</v>
      </c>
      <c r="D27" s="6"/>
      <c r="E27" s="6"/>
    </row>
    <row r="28" spans="1:5" ht="24" customHeight="1" x14ac:dyDescent="0.25">
      <c r="A28" s="39" t="s">
        <v>43</v>
      </c>
      <c r="B28" s="53" t="s">
        <v>29</v>
      </c>
      <c r="C28" s="54"/>
      <c r="D28" s="6"/>
      <c r="E28" s="6"/>
    </row>
    <row r="29" spans="1:5" s="27" customFormat="1" ht="20.25" customHeight="1" x14ac:dyDescent="0.25">
      <c r="A29" s="39"/>
      <c r="B29" s="55"/>
      <c r="C29" s="56"/>
      <c r="D29" s="26"/>
      <c r="E29" s="26"/>
    </row>
    <row r="30" spans="1:5" s="27" customFormat="1" ht="20.25" customHeight="1" x14ac:dyDescent="0.25">
      <c r="A30" s="15"/>
      <c r="B30" s="25"/>
      <c r="C30" s="25"/>
      <c r="D30" s="26"/>
      <c r="E30" s="26"/>
    </row>
    <row r="31" spans="1:5" ht="15" customHeight="1" x14ac:dyDescent="0.25">
      <c r="A31" s="29" t="s">
        <v>30</v>
      </c>
      <c r="D31" s="9"/>
      <c r="E31" s="9"/>
    </row>
    <row r="32" spans="1:5" ht="15" customHeight="1" x14ac:dyDescent="0.2">
      <c r="D32" s="9"/>
      <c r="E32" s="9"/>
    </row>
    <row r="33" spans="1:5" ht="18" x14ac:dyDescent="0.25">
      <c r="A33" s="34" t="s">
        <v>40</v>
      </c>
      <c r="B33" s="34"/>
      <c r="C33" s="2"/>
      <c r="D33" s="6"/>
      <c r="E33" s="6"/>
    </row>
    <row r="34" spans="1:5" s="3" customFormat="1" x14ac:dyDescent="0.2">
      <c r="C34" s="16"/>
    </row>
    <row r="35" spans="1:5" s="3" customFormat="1" ht="15" x14ac:dyDescent="0.25">
      <c r="D35" s="31"/>
    </row>
    <row r="36" spans="1:5" s="3" customFormat="1" ht="24" customHeight="1" x14ac:dyDescent="0.2">
      <c r="B36" s="14" t="s">
        <v>34</v>
      </c>
      <c r="C36" s="30" t="s">
        <v>31</v>
      </c>
      <c r="D36" s="14"/>
      <c r="E36" s="14"/>
    </row>
    <row r="37" spans="1:5" x14ac:dyDescent="0.2">
      <c r="C37" s="30" t="s">
        <v>32</v>
      </c>
    </row>
    <row r="38" spans="1:5" ht="36" customHeight="1" x14ac:dyDescent="0.2">
      <c r="C38" s="30" t="s">
        <v>33</v>
      </c>
    </row>
  </sheetData>
  <mergeCells count="10">
    <mergeCell ref="A1:B1"/>
    <mergeCell ref="A33:B33"/>
    <mergeCell ref="A7:A8"/>
    <mergeCell ref="A24:C24"/>
    <mergeCell ref="A28:A29"/>
    <mergeCell ref="A5:D5"/>
    <mergeCell ref="A3:D4"/>
    <mergeCell ref="B7:D8"/>
    <mergeCell ref="B9:D9"/>
    <mergeCell ref="B28:C29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Prilog 7</vt:lpstr>
      <vt:lpstr>'Prilog 7'!Podrucje_ispisa</vt:lpstr>
      <vt:lpstr>'Prilog 7'!Podrucje_ispisa</vt:lpstr>
      <vt:lpstr>'Prilog 7'!Podrucje_ispisa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2021-10-15T12:03:37Z</dcterms:modified>
</cp:coreProperties>
</file>